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<sst xmlns="http://schemas.openxmlformats.org/spreadsheetml/2006/main" count="154" uniqueCount="128">
  <si>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</si>
  <si>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</si>
  <si>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</si>
  <si>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</si>
  <si>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</si>
  <si>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</si>
  <si>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</si>
  <si>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</si>
  <si>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</si>
  <si>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</si>
  <si>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</si>
  <si>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</si>
  <si>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</si>
  <si>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</si>
  <si>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</si>
  <si>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</si>
  <si>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</si>
  <si>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</si>
  <si>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</si>
  <si>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</si>
  <si>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</si>
  <si>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</si>
  <si>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</si>
  <si>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</si>
  <si>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</si>
  <si>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</si>
  <si>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</si>
  <si>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</si>
  <si>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</si>
  <si>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</si>
  <si>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</si>
  <si>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</si>
  <si>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</si>
  <si>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</si>
  <si>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</si>
  <si>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</si>
  <si>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</si>
  <si>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</si>
  <si>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</si>
  <si>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</si>
  <si>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</si>
  <si>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</si>
  <si>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</si>
  <si>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</si>
  <si>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</si>
  <si>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</si>
  <si>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</si>
  <si>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</si>
  <si>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</si>
  <si>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</si>
  <si>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</si>
  <si>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</si>
  <si>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</si>
  <si>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</si>
  <si>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</si>
  <si>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</si>
  <si>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</si>
  <si>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</si>
  <si>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</si>
  <si>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</si>
  <si>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</si>
  <si>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</si>
  <si>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</si>
  <si>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</si>
  <si>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</si>
  <si>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</si>
  <si>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</si>
  <si>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</si>
  <si>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</si>
  <si>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</si>
  <si>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</si>
  <si>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</si>
  <si>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</si>
  <si>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</si>
  <si>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</si>
  <si>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</si>
  <si>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</si>
  <si>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</si>
  <si>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</si>
  <si>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</si>
  <si>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</si>
  <si>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</si>
  <si>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</si>
  <si>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</si>
  <si>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</si>
  <si>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</si>
  <si>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</si>
  <si>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</si>
  <si>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</si>
  <si>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</si>
  <si>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</si>
  <si>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</si>
  <si>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</si>
  <si>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</si>
  <si>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</si>
  <si>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</si>
  <si>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</si>
  <si>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</si>
  <si>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</si>
  <si>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</si>
  <si>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</si>
  <si>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</si>
  <si>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</si>
  <si>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</si>
  <si>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</si>
  <si>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</si>
  <si>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</si>
  <si>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</si>
  <si>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</si>
  <si>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</si>
  <si>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</si>
  <si>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</si>
  <si>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</si>
  <si>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</si>
  <si>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</si>
  <si>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</si>
  <si>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</si>
  <si>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</si>
  <si>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2021 року</t>
  </si>
  <si>
    <t>Онуфріївський районний суд Кіровоградської області</t>
  </si>
  <si>
    <t>28100. Кіровоградська область.смт. Онуфріївка</t>
  </si>
  <si>
    <t>вул. Назаренка</t>
  </si>
  <si>
    <t/>
  </si>
  <si>
    <t>М.М. Лях</t>
  </si>
  <si>
    <t>Л.А. Смоляр</t>
  </si>
  <si>
    <t>(05238) 2-02-40</t>
  </si>
  <si>
    <t>inbox@on.kr.court.gov.ua</t>
  </si>
  <si>
    <t>6 квітня 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</si>
</sst>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&amp;L6D172D76&amp;C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93</v>
      </c>
      <c r="D6" s="96">
        <f>SUM(D7,D10,D13,D14,D15,D21,D24,D25,D18,D19,D20)</f>
        <v>88994.5</v>
      </c>
      <c r="E6" s="96">
        <f>SUM(E7,E10,E13,E14,E15,E21,E24,E25,E18,E19,E20)</f>
        <v>73</v>
      </c>
      <c r="F6" s="96">
        <f>SUM(F7,F10,F13,F14,F15,F21,F24,F25,F18,F19,F20)</f>
        <v>85252.2</v>
      </c>
      <c r="G6" s="96">
        <f>SUM(G7,G10,G13,G14,G15,G21,G24,G25,G18,G19,G20)</f>
        <v>20</v>
      </c>
      <c r="H6" s="96">
        <f>SUM(H7,H10,H13,H14,H15,H21,H24,H25,H18,H19,H20)</f>
        <v>30479</v>
      </c>
      <c r="I6" s="96">
        <f>SUM(I7,I10,I13,I14,I15,I21,I24,I25,I18,I19,I20)</f>
        <v>4</v>
      </c>
      <c r="J6" s="96">
        <f>SUM(J7,J10,J13,J14,J15,J21,J24,J25,J18,J19,J20)</f>
        <v>2202.8</v>
      </c>
      <c r="K6" s="96">
        <f>SUM(K7,K10,K13,K14,K15,K21,K24,K25,K18,K19,K20)</f>
        <v>9</v>
      </c>
      <c r="L6" s="96">
        <f>SUM(L7,L10,L13,L14,L15,L21,L24,L25,L18,L19,L20)</f>
        <v>6129</v>
      </c>
    </row>
    <row r="7" spans="1:12" ht="16.5" customHeight="1">
      <c r="A7" s="87">
        <v>2</v>
      </c>
      <c r="B7" s="90" t="s">
        <v>74</v>
      </c>
      <c r="C7" s="97">
        <v>9</v>
      </c>
      <c r="D7" s="97">
        <v>13744</v>
      </c>
      <c r="E7" s="97">
        <v>6</v>
      </c>
      <c r="F7" s="97">
        <v>11306</v>
      </c>
      <c r="G7" s="97">
        <v>1</v>
      </c>
      <c r="H7" s="97">
        <v>840.8</v>
      </c>
      <c r="I7" s="97"/>
      <c r="J7" s="97"/>
      <c r="K7" s="97">
        <v>1</v>
      </c>
      <c r="L7" s="97">
        <v>908</v>
      </c>
    </row>
    <row r="8" spans="1:12" ht="16.5" customHeight="1">
      <c r="A8" s="87">
        <v>3</v>
      </c>
      <c r="B8" s="91" t="s">
        <v>75</v>
      </c>
      <c r="C8" s="97">
        <v>4</v>
      </c>
      <c r="D8" s="97">
        <v>9080</v>
      </c>
      <c r="E8" s="97">
        <v>2</v>
      </c>
      <c r="F8" s="97">
        <v>6642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5</v>
      </c>
      <c r="D9" s="97">
        <v>4664</v>
      </c>
      <c r="E9" s="97">
        <v>4</v>
      </c>
      <c r="F9" s="97">
        <v>4664</v>
      </c>
      <c r="G9" s="97">
        <v>1</v>
      </c>
      <c r="H9" s="97">
        <v>840.8</v>
      </c>
      <c r="I9" s="97"/>
      <c r="J9" s="97"/>
      <c r="K9" s="97">
        <v>1</v>
      </c>
      <c r="L9" s="97">
        <v>908</v>
      </c>
    </row>
    <row r="10" spans="1:12" ht="19.5" customHeight="1">
      <c r="A10" s="87">
        <v>5</v>
      </c>
      <c r="B10" s="90" t="s">
        <v>77</v>
      </c>
      <c r="C10" s="97">
        <v>30</v>
      </c>
      <c r="D10" s="97">
        <v>54480</v>
      </c>
      <c r="E10" s="97">
        <v>20</v>
      </c>
      <c r="F10" s="97">
        <v>53814.5</v>
      </c>
      <c r="G10" s="97"/>
      <c r="H10" s="97"/>
      <c r="I10" s="97">
        <v>2</v>
      </c>
      <c r="J10" s="97">
        <v>1748.8</v>
      </c>
      <c r="K10" s="97">
        <v>5</v>
      </c>
      <c r="L10" s="97">
        <v>4540</v>
      </c>
    </row>
    <row r="11" spans="1:12" ht="19.5" customHeight="1">
      <c r="A11" s="87">
        <v>6</v>
      </c>
      <c r="B11" s="91" t="s">
        <v>78</v>
      </c>
      <c r="C11" s="97">
        <v>20</v>
      </c>
      <c r="D11" s="97">
        <v>45400</v>
      </c>
      <c r="E11" s="97">
        <v>16</v>
      </c>
      <c r="F11" s="97">
        <v>47457.7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10</v>
      </c>
      <c r="D12" s="97">
        <v>9080</v>
      </c>
      <c r="E12" s="97">
        <v>4</v>
      </c>
      <c r="F12" s="97">
        <v>6356.8</v>
      </c>
      <c r="G12" s="97"/>
      <c r="H12" s="97"/>
      <c r="I12" s="97">
        <v>2</v>
      </c>
      <c r="J12" s="97">
        <v>1748.8</v>
      </c>
      <c r="K12" s="97">
        <v>5</v>
      </c>
      <c r="L12" s="97">
        <v>4540</v>
      </c>
    </row>
    <row r="13" spans="1:12" ht="15" customHeight="1">
      <c r="A13" s="87">
        <v>8</v>
      </c>
      <c r="B13" s="90" t="s">
        <v>18</v>
      </c>
      <c r="C13" s="97">
        <v>8</v>
      </c>
      <c r="D13" s="97">
        <v>7264</v>
      </c>
      <c r="E13" s="97">
        <v>8</v>
      </c>
      <c r="F13" s="97">
        <v>10055.2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8</v>
      </c>
      <c r="D15" s="97">
        <v>4994</v>
      </c>
      <c r="E15" s="97">
        <v>6</v>
      </c>
      <c r="F15" s="97">
        <v>2724</v>
      </c>
      <c r="G15" s="97">
        <v>18</v>
      </c>
      <c r="H15" s="97">
        <v>29428</v>
      </c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2</v>
      </c>
      <c r="D16" s="97">
        <v>2270</v>
      </c>
      <c r="E16" s="97"/>
      <c r="F16" s="97"/>
      <c r="G16" s="97">
        <v>18</v>
      </c>
      <c r="H16" s="97">
        <v>29428</v>
      </c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6</v>
      </c>
      <c r="D17" s="97">
        <v>2724</v>
      </c>
      <c r="E17" s="97">
        <v>6</v>
      </c>
      <c r="F17" s="97">
        <v>2724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37</v>
      </c>
      <c r="D18" s="97">
        <v>8399</v>
      </c>
      <c r="E18" s="97">
        <v>32</v>
      </c>
      <c r="F18" s="97">
        <v>7239</v>
      </c>
      <c r="G18" s="97">
        <v>1</v>
      </c>
      <c r="H18" s="97">
        <v>210.2</v>
      </c>
      <c r="I18" s="97">
        <v>2</v>
      </c>
      <c r="J18" s="97">
        <v>454</v>
      </c>
      <c r="K18" s="97">
        <v>3</v>
      </c>
      <c r="L18" s="97">
        <v>681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113.5</v>
      </c>
      <c r="E19" s="97">
        <v>1</v>
      </c>
      <c r="F19" s="97">
        <v>113.5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</v>
      </c>
      <c r="D50" s="96">
        <f>SUM(D51:D54)</f>
        <v>803.5799999999999</v>
      </c>
      <c r="E50" s="96">
        <f>SUM(E51:E54)</f>
        <v>2</v>
      </c>
      <c r="F50" s="96">
        <f>SUM(F51:F54)</f>
        <v>803.5799999999999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61.29</v>
      </c>
      <c r="E51" s="97">
        <v>1</v>
      </c>
      <c r="F51" s="97">
        <v>61.29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742.29</v>
      </c>
      <c r="E54" s="97">
        <v>1</v>
      </c>
      <c r="F54" s="97">
        <v>742.29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15</v>
      </c>
      <c r="D55" s="96">
        <v>6810</v>
      </c>
      <c r="E55" s="96">
        <v>5</v>
      </c>
      <c r="F55" s="96">
        <v>2270</v>
      </c>
      <c r="G55" s="96"/>
      <c r="H55" s="96"/>
      <c r="I55" s="96">
        <v>15</v>
      </c>
      <c r="J55" s="96">
        <v>6810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110</v>
      </c>
      <c r="D56" s="96">
        <f t="shared" si="0"/>
        <v>96608.08</v>
      </c>
      <c r="E56" s="96">
        <f t="shared" si="0"/>
        <v>80</v>
      </c>
      <c r="F56" s="96">
        <f t="shared" si="0"/>
        <v>88325.78</v>
      </c>
      <c r="G56" s="96">
        <f t="shared" si="0"/>
        <v>20</v>
      </c>
      <c r="H56" s="96">
        <f t="shared" si="0"/>
        <v>30479</v>
      </c>
      <c r="I56" s="96">
        <f t="shared" si="0"/>
        <v>19</v>
      </c>
      <c r="J56" s="96">
        <f t="shared" si="0"/>
        <v>9012.8</v>
      </c>
      <c r="K56" s="96">
        <f t="shared" si="0"/>
        <v>9</v>
      </c>
      <c r="L56" s="96">
        <f t="shared" si="0"/>
        <v>6129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&amp;L6D172D76&amp;CФорма № 10, Підрозділ: Онуфріївський районний суд Кіровоградської області,
 Початок періоду: 01.01.2021, Кінець періоду: 31.03.2021&amp;R&amp;P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9</v>
      </c>
      <c r="F4" s="93">
        <f>SUM(F5:F25)</f>
        <v>6129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908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7</v>
      </c>
      <c r="F7" s="95">
        <v>4313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>
        <v>1</v>
      </c>
      <c r="F22" s="95">
        <v>908</v>
      </c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&amp;L6D172D76&amp;CФорма № 10, Підрозділ: Онуфріївський районний суд Кіровоградської області,
 Початок періоду: 01.01.2021, Кінець періоду: 31.03.2021&amp;R&amp;P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PC</cp:lastModifiedBy>
  <cp:lastPrinted>2018-03-15T14:08:04Z</cp:lastPrinted>
  <dcterms:created xsi:type="dcterms:W3CDTF">2015-09-09T10:27:37Z</dcterms:created>
  <dcterms:modified xsi:type="dcterms:W3CDTF">2021-04-12T10:24:55Z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10_00399_1.2021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6D172D76</vt:lpwstr>
  </property>
  <property fmtid="{D5CDD505-2E9C-101B-9397-08002B2CF9AE}" pid="10" name="Підрозд">
    <vt:lpwstr>Онуфріївський районний суд Кіровоградської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617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31.03.2021</vt:lpwstr>
  </property>
  <property fmtid="{D5CDD505-2E9C-101B-9397-08002B2CF9AE}" pid="15" name="Пері">
    <vt:lpwstr>перший квартал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